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 activeTab="1"/>
  </bookViews>
  <sheets>
    <sheet name="A smjer" sheetId="1" r:id="rId1"/>
    <sheet name="B smjer" sheetId="2" r:id="rId2"/>
  </sheets>
  <definedNames>
    <definedName name="_xlnm._FilterDatabase" localSheetId="0" hidden="1">'A smjer'!$A$7:$A$23</definedName>
    <definedName name="_xlnm._FilterDatabase" localSheetId="1" hidden="1">'B smjer'!$A$7:$A$59</definedName>
  </definedNames>
  <calcPr calcId="145621"/>
</workbook>
</file>

<file path=xl/calcChain.xml><?xml version="1.0" encoding="utf-8"?>
<calcChain xmlns="http://schemas.openxmlformats.org/spreadsheetml/2006/main">
  <c r="P59" i="2" l="1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</calcChain>
</file>

<file path=xl/sharedStrings.xml><?xml version="1.0" encoding="utf-8"?>
<sst xmlns="http://schemas.openxmlformats.org/spreadsheetml/2006/main" count="190" uniqueCount="163">
  <si>
    <t>OBRAZAC za evidenciju osvojenih poena na predmetu i predlog ocjene</t>
  </si>
  <si>
    <t>PRIRODNO-MATEMATIČKI FAKULTET</t>
  </si>
  <si>
    <t>MATEMATIKA</t>
  </si>
  <si>
    <t>Studije: OSNOVNE</t>
  </si>
  <si>
    <t>ANALIZA 3</t>
  </si>
  <si>
    <t>Ects: 6</t>
  </si>
  <si>
    <t>Predavači: David Kaljaj;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</si>
  <si>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</si>
  <si>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</si>
  <si>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</si>
  <si>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</si>
  <si>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</si>
  <si>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</si>
  <si>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</si>
  <si>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</si>
  <si>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</si>
  <si>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</si>
  <si>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</si>
  <si>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</si>
  <si>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16/2022</t>
  </si>
  <si>
    <t>Rijalda Hadžić</t>
  </si>
  <si>
    <t>12/2021</t>
  </si>
  <si>
    <t>Marta Magdelinić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</si>
  <si>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</si>
  <si>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</si>
  <si>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</si>
  <si>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</si>
  <si>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</si>
  <si>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</si>
  <si>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</si>
  <si>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</si>
  <si>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13/2019</t>
  </si>
  <si>
    <t>Marko Gogić</t>
  </si>
  <si>
    <t>8/2018</t>
  </si>
  <si>
    <t>Adnana Kurmemović</t>
  </si>
  <si>
    <t>5/2017</t>
  </si>
  <si>
    <t>Marina Junčaj</t>
  </si>
  <si>
    <t>7/2017</t>
  </si>
  <si>
    <t>Sara Ćuković</t>
  </si>
  <si>
    <t>10/2017</t>
  </si>
  <si>
    <t>Sanja Strunjaš</t>
  </si>
  <si>
    <t>22/2017</t>
  </si>
  <si>
    <t>Ivana Fatić</t>
  </si>
  <si>
    <t>31/2016</t>
  </si>
  <si>
    <t>Vladimir Bulatović</t>
  </si>
  <si>
    <t>704/2016</t>
  </si>
  <si>
    <t>Milica Obradović</t>
  </si>
  <si>
    <t>4/2015</t>
  </si>
  <si>
    <t>Anida Vesković</t>
  </si>
  <si>
    <t>18/2015</t>
  </si>
  <si>
    <t>Sandra Komarica</t>
  </si>
  <si>
    <t>I - S1</t>
  </si>
  <si>
    <t>I - S2</t>
  </si>
  <si>
    <t>II - S1</t>
  </si>
  <si>
    <t>II - S2</t>
  </si>
  <si>
    <t>S1</t>
  </si>
  <si>
    <t>S2</t>
  </si>
  <si>
    <t>MATEMATIKA I RAČUNARSKE NAUKE</t>
  </si>
  <si>
    <t>II- S2</t>
  </si>
  <si>
    <t>1/2021</t>
  </si>
  <si>
    <t>Tanja Vukasović</t>
  </si>
  <si>
    <t>2/2021</t>
  </si>
  <si>
    <t>Anđela Nikolić</t>
  </si>
  <si>
    <t>6/2021</t>
  </si>
  <si>
    <t>Lazar Merdović</t>
  </si>
  <si>
    <t>8/2021</t>
  </si>
  <si>
    <t>Iva Janković</t>
  </si>
  <si>
    <t>11/2021</t>
  </si>
  <si>
    <t>Minela Pućurica</t>
  </si>
  <si>
    <t>17/2021</t>
  </si>
  <si>
    <t>Bojana Tatar</t>
  </si>
  <si>
    <t>18/2021</t>
  </si>
  <si>
    <t>Rade Despotović</t>
  </si>
  <si>
    <t>22/2021</t>
  </si>
  <si>
    <t>Nikola Popović</t>
  </si>
  <si>
    <t>C</t>
  </si>
  <si>
    <t>40/2021</t>
  </si>
  <si>
    <t>Nermina Ćeman</t>
  </si>
  <si>
    <t>Teodora Vuković</t>
  </si>
  <si>
    <t>37/2020</t>
  </si>
  <si>
    <t>Raduša Damjanović</t>
  </si>
  <si>
    <t>28/2019</t>
  </si>
  <si>
    <t>Ekan Kojić</t>
  </si>
  <si>
    <t>2/2018</t>
  </si>
  <si>
    <t>Aleksandar Lazarević</t>
  </si>
  <si>
    <t>7/2018</t>
  </si>
  <si>
    <t>Ljiljana Jelić</t>
  </si>
  <si>
    <t>30/2018</t>
  </si>
  <si>
    <t>Marija Gajović</t>
  </si>
  <si>
    <t>E</t>
  </si>
  <si>
    <t>16/2017</t>
  </si>
  <si>
    <t>Marijana Rakočević</t>
  </si>
  <si>
    <t>32/2017</t>
  </si>
  <si>
    <t>Jovan Janjušević</t>
  </si>
  <si>
    <t>23/2016</t>
  </si>
  <si>
    <t>Dragana Joksimović</t>
  </si>
  <si>
    <t>15/2015</t>
  </si>
  <si>
    <t>Jelena Puletić</t>
  </si>
  <si>
    <t>4/2021</t>
  </si>
  <si>
    <t>Ilija Crvenica</t>
  </si>
  <si>
    <t>20/2021</t>
  </si>
  <si>
    <t>Suzana Jocović</t>
  </si>
  <si>
    <t>37/2021</t>
  </si>
  <si>
    <t>Vojislav Vukotić</t>
  </si>
  <si>
    <t>39/2021</t>
  </si>
  <si>
    <t>Vuk Radović</t>
  </si>
  <si>
    <t>1/2020</t>
  </si>
  <si>
    <t>Luka Vukčević</t>
  </si>
  <si>
    <t>10/2020</t>
  </si>
  <si>
    <t>Monika Novaković</t>
  </si>
  <si>
    <t>40/2020</t>
  </si>
  <si>
    <t>Nadžije Molla</t>
  </si>
  <si>
    <t>3/2019</t>
  </si>
  <si>
    <t>Emina Krnić</t>
  </si>
  <si>
    <t>12/2019</t>
  </si>
  <si>
    <t>Marina Vujanović</t>
  </si>
  <si>
    <t>Nikolina Petranović</t>
  </si>
  <si>
    <t>22/2018</t>
  </si>
  <si>
    <t>Dajla Šabović</t>
  </si>
  <si>
    <t>25/2018</t>
  </si>
  <si>
    <t>Ana Ivanović</t>
  </si>
  <si>
    <t>26/2018</t>
  </si>
  <si>
    <t>Jelena Hajduković</t>
  </si>
  <si>
    <t>27/2018</t>
  </si>
  <si>
    <t>Jovana Cerović</t>
  </si>
  <si>
    <t>28/2018</t>
  </si>
  <si>
    <t>Radoman Mijanović</t>
  </si>
  <si>
    <t>8/2017</t>
  </si>
  <si>
    <t>Dijana Popović</t>
  </si>
  <si>
    <t>13/2017</t>
  </si>
  <si>
    <t>Bobana Danilović</t>
  </si>
  <si>
    <t>4/2016</t>
  </si>
  <si>
    <t>Marina Martinović</t>
  </si>
  <si>
    <t>28/2016</t>
  </si>
  <si>
    <t>Jovana Damjanović</t>
  </si>
  <si>
    <t>38/2016</t>
  </si>
  <si>
    <t>Bogdan Rakonjac</t>
  </si>
  <si>
    <t>42/2016</t>
  </si>
  <si>
    <t>Tatjana Srdanović</t>
  </si>
  <si>
    <t>7032/2016</t>
  </si>
  <si>
    <t>Marija Rakonjac</t>
  </si>
  <si>
    <t>19/2015</t>
  </si>
  <si>
    <t>Sanda Piper</t>
  </si>
  <si>
    <t>22/2015</t>
  </si>
  <si>
    <t>Slavica Kovačević</t>
  </si>
  <si>
    <t>25/2015</t>
  </si>
  <si>
    <t>Andrea Krunić</t>
  </si>
  <si>
    <t>9/2013</t>
  </si>
  <si>
    <t>Velimir Turković</t>
  </si>
  <si>
    <t>16/2012</t>
  </si>
  <si>
    <t>Marija Šćepanović</t>
  </si>
  <si>
    <t>3/2011</t>
  </si>
  <si>
    <t>Milena Radojević</t>
  </si>
  <si>
    <t>34/2011</t>
  </si>
  <si>
    <t>Milica Jokmanović</t>
  </si>
  <si>
    <t>15/2010</t>
  </si>
  <si>
    <t>Anja Čepić</t>
  </si>
  <si>
    <t>32/2010</t>
  </si>
  <si>
    <t>Marija Pavlović</t>
  </si>
  <si>
    <t>13/2005</t>
  </si>
  <si>
    <t>Ana Todorović</t>
  </si>
  <si>
    <t>9004/2005</t>
  </si>
  <si>
    <t>Ana Škoflek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</si>
</sst>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0" xfId="0" applyFont="1" applyFill="1"/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23"/>
  <sheetViews>
    <sheetView workbookViewId="0">
      <selection activeCell="J15" sqref="J15"/>
    </sheetView>
  </sheetViews>
  <sheetFormatPr defaultRowHeight="15" x14ac:dyDescent="0.25"/>
  <cols>
    <col min="2" max="2" width="20.140625" customWidth="1"/>
  </cols>
  <sheetData>
    <row r="1" spans="1:25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1"/>
      <c r="J2" s="1"/>
      <c r="K2" s="28" t="s">
        <v>2</v>
      </c>
      <c r="L2" s="28"/>
      <c r="M2" s="28"/>
      <c r="N2" s="28"/>
      <c r="O2" s="28"/>
      <c r="P2" s="28"/>
      <c r="Q2" s="28"/>
      <c r="R2" s="28"/>
      <c r="S2" s="28"/>
      <c r="T2" s="28" t="s">
        <v>3</v>
      </c>
      <c r="U2" s="28"/>
      <c r="V2" s="28"/>
      <c r="W2" s="28"/>
      <c r="X2" s="28"/>
      <c r="Y2" s="28"/>
    </row>
    <row r="3" spans="1:25" ht="15.75" x14ac:dyDescent="0.25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 t="s">
        <v>5</v>
      </c>
      <c r="P3" s="28" t="s">
        <v>6</v>
      </c>
      <c r="Q3" s="28"/>
      <c r="R3" s="28"/>
      <c r="S3" s="28"/>
      <c r="T3" s="28"/>
      <c r="U3" s="28"/>
      <c r="V3" s="28"/>
      <c r="W3" s="28"/>
      <c r="X3" s="28"/>
      <c r="Y3" s="28"/>
    </row>
    <row r="5" spans="1:25" ht="15.75" customHeight="1" x14ac:dyDescent="0.25">
      <c r="A5" s="16" t="s">
        <v>7</v>
      </c>
      <c r="B5" s="17"/>
      <c r="C5" s="22" t="s">
        <v>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6" t="s">
        <v>9</v>
      </c>
      <c r="Q5" s="17"/>
    </row>
    <row r="6" spans="1:25" ht="15.75" customHeight="1" x14ac:dyDescent="0.25">
      <c r="A6" s="18"/>
      <c r="B6" s="19"/>
      <c r="C6" s="26" t="s">
        <v>10</v>
      </c>
      <c r="D6" s="23" t="s">
        <v>11</v>
      </c>
      <c r="E6" s="24"/>
      <c r="F6" s="24"/>
      <c r="G6" s="24"/>
      <c r="H6" s="24"/>
      <c r="I6" s="24"/>
      <c r="J6" s="24"/>
      <c r="K6" s="25"/>
      <c r="L6" s="22" t="s">
        <v>12</v>
      </c>
      <c r="M6" s="22"/>
      <c r="N6" s="22"/>
      <c r="O6" s="22"/>
      <c r="P6" s="18"/>
      <c r="Q6" s="19"/>
    </row>
    <row r="7" spans="1:25" ht="15.75" x14ac:dyDescent="0.25">
      <c r="A7" s="20"/>
      <c r="B7" s="21"/>
      <c r="C7" s="27"/>
      <c r="D7" s="3" t="s">
        <v>13</v>
      </c>
      <c r="E7" s="3" t="s">
        <v>14</v>
      </c>
      <c r="F7" s="3" t="s">
        <v>51</v>
      </c>
      <c r="G7" s="3" t="s">
        <v>52</v>
      </c>
      <c r="H7" s="3" t="s">
        <v>15</v>
      </c>
      <c r="I7" s="3" t="s">
        <v>16</v>
      </c>
      <c r="J7" s="3" t="s">
        <v>53</v>
      </c>
      <c r="K7" s="4" t="s">
        <v>54</v>
      </c>
      <c r="L7" s="3" t="s">
        <v>17</v>
      </c>
      <c r="M7" s="3" t="s">
        <v>18</v>
      </c>
      <c r="N7" s="3" t="s">
        <v>55</v>
      </c>
      <c r="O7" s="4" t="s">
        <v>56</v>
      </c>
      <c r="P7" s="20"/>
      <c r="Q7" s="21"/>
    </row>
    <row r="8" spans="1:25" s="2" customFormat="1" x14ac:dyDescent="0.25">
      <c r="A8" s="2" t="s">
        <v>19</v>
      </c>
      <c r="B8" s="2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>MAX(D8,E8,F8,G8)+MAX(H8,I8,J8,K8)+MAX(L8,M8,N8,O8)+C8</f>
        <v>0</v>
      </c>
      <c r="Q8" s="5"/>
    </row>
    <row r="9" spans="1:25" s="2" customFormat="1" x14ac:dyDescent="0.25">
      <c r="A9" s="2" t="s">
        <v>21</v>
      </c>
      <c r="B9" s="2" t="s">
        <v>22</v>
      </c>
      <c r="C9" s="6"/>
      <c r="D9" s="6">
        <v>6.5</v>
      </c>
      <c r="E9" s="6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ref="P9:P23" si="0">MAX(D9,E9,F9,G9)+MAX(H9,I9,J9,K9)+MAX(L9,M9,N9,O9)+C9</f>
        <v>6.5</v>
      </c>
      <c r="Q9" s="5"/>
    </row>
    <row r="10" spans="1:25" s="2" customFormat="1" x14ac:dyDescent="0.25">
      <c r="A10" s="2" t="s">
        <v>23</v>
      </c>
      <c r="B10" s="2" t="s">
        <v>24</v>
      </c>
      <c r="C10" s="6"/>
      <c r="D10" s="6">
        <v>9.5</v>
      </c>
      <c r="E10" s="6">
        <v>7.5</v>
      </c>
      <c r="F10" s="6"/>
      <c r="G10" s="6"/>
      <c r="H10" s="6">
        <v>13</v>
      </c>
      <c r="I10" s="6"/>
      <c r="J10" s="6"/>
      <c r="K10" s="6"/>
      <c r="L10" s="6"/>
      <c r="M10" s="6"/>
      <c r="N10" s="6"/>
      <c r="O10" s="6"/>
      <c r="P10" s="6">
        <f t="shared" si="0"/>
        <v>22.5</v>
      </c>
      <c r="Q10" s="5"/>
    </row>
    <row r="11" spans="1:25" s="2" customFormat="1" hidden="1" x14ac:dyDescent="0.25">
      <c r="A11" s="7" t="s">
        <v>25</v>
      </c>
      <c r="B11" s="2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5"/>
    </row>
    <row r="12" spans="1:25" s="2" customFormat="1" hidden="1" x14ac:dyDescent="0.25">
      <c r="A12" s="7" t="s">
        <v>27</v>
      </c>
      <c r="B12" s="2" t="s">
        <v>28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  <c r="Q12" s="5"/>
    </row>
    <row r="13" spans="1:25" s="2" customFormat="1" hidden="1" x14ac:dyDescent="0.25">
      <c r="A13" s="7" t="s">
        <v>29</v>
      </c>
      <c r="B13" s="2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5"/>
    </row>
    <row r="14" spans="1:25" s="2" customFormat="1" x14ac:dyDescent="0.25">
      <c r="A14" s="2" t="s">
        <v>31</v>
      </c>
      <c r="B14" s="2" t="s">
        <v>32</v>
      </c>
      <c r="C14" s="6">
        <v>2</v>
      </c>
      <c r="D14" s="6">
        <v>10.5</v>
      </c>
      <c r="E14" s="6">
        <v>8.5</v>
      </c>
      <c r="F14" s="6"/>
      <c r="G14" s="6"/>
      <c r="H14" s="6">
        <v>14</v>
      </c>
      <c r="I14" s="6">
        <v>7</v>
      </c>
      <c r="J14" s="6"/>
      <c r="K14" s="6"/>
      <c r="L14" s="6">
        <v>12</v>
      </c>
      <c r="M14" s="6">
        <v>16</v>
      </c>
      <c r="N14" s="6"/>
      <c r="O14" s="6"/>
      <c r="P14" s="6">
        <f t="shared" si="0"/>
        <v>42.5</v>
      </c>
      <c r="Q14" s="5"/>
    </row>
    <row r="15" spans="1:25" s="2" customFormat="1" x14ac:dyDescent="0.25">
      <c r="A15" s="2" t="s">
        <v>33</v>
      </c>
      <c r="B15" s="2" t="s">
        <v>34</v>
      </c>
      <c r="C15" s="6">
        <v>2</v>
      </c>
      <c r="D15" s="6">
        <v>9</v>
      </c>
      <c r="E15" s="6">
        <v>7</v>
      </c>
      <c r="F15" s="6"/>
      <c r="G15" s="6"/>
      <c r="H15" s="6">
        <v>11.5</v>
      </c>
      <c r="I15" s="6">
        <v>10.5</v>
      </c>
      <c r="J15" s="6">
        <v>12</v>
      </c>
      <c r="K15" s="6"/>
      <c r="L15" s="6">
        <v>21</v>
      </c>
      <c r="M15" s="6">
        <v>20</v>
      </c>
      <c r="N15" s="6"/>
      <c r="O15" s="6"/>
      <c r="P15" s="6">
        <f t="shared" si="0"/>
        <v>44</v>
      </c>
      <c r="Q15" s="5"/>
    </row>
    <row r="16" spans="1:25" s="2" customFormat="1" x14ac:dyDescent="0.25">
      <c r="A16" s="2" t="s">
        <v>35</v>
      </c>
      <c r="B16" s="2" t="s">
        <v>36</v>
      </c>
      <c r="C16" s="6"/>
      <c r="D16" s="6">
        <v>6</v>
      </c>
      <c r="E16" s="6">
        <v>3</v>
      </c>
      <c r="F16" s="6"/>
      <c r="G16" s="6"/>
      <c r="H16" s="6">
        <v>10</v>
      </c>
      <c r="I16" s="6"/>
      <c r="J16" s="6"/>
      <c r="K16" s="6"/>
      <c r="L16" s="6"/>
      <c r="M16" s="6"/>
      <c r="N16" s="6"/>
      <c r="O16" s="6"/>
      <c r="P16" s="6">
        <f t="shared" si="0"/>
        <v>16</v>
      </c>
      <c r="Q16" s="5"/>
    </row>
    <row r="17" spans="1:17" s="2" customFormat="1" hidden="1" x14ac:dyDescent="0.25">
      <c r="A17" s="7" t="s">
        <v>37</v>
      </c>
      <c r="B17" s="2" t="s">
        <v>38</v>
      </c>
      <c r="C17" s="6">
        <v>2</v>
      </c>
      <c r="D17" s="6">
        <v>9</v>
      </c>
      <c r="E17" s="6"/>
      <c r="F17" s="6"/>
      <c r="G17" s="6"/>
      <c r="H17" s="6">
        <v>15</v>
      </c>
      <c r="I17" s="6"/>
      <c r="J17" s="6"/>
      <c r="K17" s="6"/>
      <c r="L17" s="6">
        <v>16.5</v>
      </c>
      <c r="M17" s="6">
        <v>24</v>
      </c>
      <c r="N17" s="6"/>
      <c r="O17" s="6"/>
      <c r="P17" s="6">
        <f t="shared" si="0"/>
        <v>50</v>
      </c>
      <c r="Q17" s="5"/>
    </row>
    <row r="18" spans="1:17" s="2" customFormat="1" hidden="1" x14ac:dyDescent="0.25">
      <c r="A18" s="7" t="s">
        <v>39</v>
      </c>
      <c r="B18" s="2" t="s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  <c r="Q18" s="5"/>
    </row>
    <row r="19" spans="1:17" s="2" customFormat="1" x14ac:dyDescent="0.25">
      <c r="A19" s="2" t="s">
        <v>41</v>
      </c>
      <c r="B19" s="2" t="s">
        <v>42</v>
      </c>
      <c r="C19" s="6"/>
      <c r="D19" s="6"/>
      <c r="E19" s="6">
        <v>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5</v>
      </c>
      <c r="Q19" s="5"/>
    </row>
    <row r="20" spans="1:17" s="2" customFormat="1" x14ac:dyDescent="0.25">
      <c r="A20" s="2" t="s">
        <v>43</v>
      </c>
      <c r="B20" s="2" t="s">
        <v>44</v>
      </c>
      <c r="C20" s="6"/>
      <c r="D20" s="6">
        <v>7</v>
      </c>
      <c r="E20" s="6">
        <v>4</v>
      </c>
      <c r="F20" s="6"/>
      <c r="G20" s="6"/>
      <c r="H20" s="6"/>
      <c r="I20" s="6">
        <v>5</v>
      </c>
      <c r="J20" s="6"/>
      <c r="K20" s="6"/>
      <c r="L20" s="6"/>
      <c r="M20" s="6"/>
      <c r="N20" s="6"/>
      <c r="O20" s="6"/>
      <c r="P20" s="6">
        <f t="shared" si="0"/>
        <v>12</v>
      </c>
      <c r="Q20" s="5"/>
    </row>
    <row r="21" spans="1:17" s="2" customFormat="1" hidden="1" x14ac:dyDescent="0.25">
      <c r="A21" s="7" t="s">
        <v>45</v>
      </c>
      <c r="B21" s="2" t="s">
        <v>46</v>
      </c>
      <c r="C21" s="6"/>
      <c r="D21" s="6">
        <v>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7</v>
      </c>
      <c r="Q21" s="5"/>
    </row>
    <row r="22" spans="1:17" s="2" customFormat="1" hidden="1" x14ac:dyDescent="0.25">
      <c r="A22" s="7" t="s">
        <v>47</v>
      </c>
      <c r="B22" s="2" t="s">
        <v>48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  <c r="Q22" s="5"/>
    </row>
    <row r="23" spans="1:17" s="2" customFormat="1" hidden="1" x14ac:dyDescent="0.25">
      <c r="A23" s="7" t="s">
        <v>49</v>
      </c>
      <c r="B23" s="2" t="s">
        <v>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5"/>
    </row>
  </sheetData>
  <autoFilter ref="A7:A23">
    <filterColumn colId="0">
      <colorFilter dxfId="1"/>
    </filterColumn>
  </autoFilter>
  <mergeCells count="12">
    <mergeCell ref="A1:Y1"/>
    <mergeCell ref="A2:H2"/>
    <mergeCell ref="K2:S2"/>
    <mergeCell ref="T2:Y2"/>
    <mergeCell ref="A3:L3"/>
    <mergeCell ref="P3:Y3"/>
    <mergeCell ref="A5:B7"/>
    <mergeCell ref="C5:O5"/>
    <mergeCell ref="P5:Q7"/>
    <mergeCell ref="D6:K6"/>
    <mergeCell ref="L6:O6"/>
    <mergeCell ref="C6:C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9"/>
  <sheetViews>
    <sheetView tabSelected="1" topLeftCell="A4" workbookViewId="0">
      <selection activeCell="Q15" sqref="Q15"/>
    </sheetView>
  </sheetViews>
  <sheetFormatPr defaultRowHeight="15" x14ac:dyDescent="0.25"/>
  <cols>
    <col min="2" max="2" width="19.5703125" customWidth="1"/>
  </cols>
  <sheetData>
    <row r="1" spans="1:25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9"/>
      <c r="J2" s="9"/>
      <c r="K2" s="28" t="s">
        <v>57</v>
      </c>
      <c r="L2" s="28"/>
      <c r="M2" s="28"/>
      <c r="N2" s="28"/>
      <c r="O2" s="28"/>
      <c r="P2" s="28"/>
      <c r="Q2" s="28"/>
      <c r="R2" s="28"/>
      <c r="S2" s="28"/>
      <c r="T2" s="28" t="s">
        <v>3</v>
      </c>
      <c r="U2" s="28"/>
      <c r="V2" s="28"/>
      <c r="W2" s="28"/>
      <c r="X2" s="28"/>
      <c r="Y2" s="28"/>
    </row>
    <row r="3" spans="1:25" ht="15.75" x14ac:dyDescent="0.25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9"/>
      <c r="N3" s="9"/>
      <c r="O3" s="9" t="s">
        <v>5</v>
      </c>
      <c r="P3" s="28" t="s">
        <v>6</v>
      </c>
      <c r="Q3" s="28"/>
      <c r="R3" s="28"/>
      <c r="S3" s="28"/>
      <c r="T3" s="28"/>
      <c r="U3" s="28"/>
      <c r="V3" s="28"/>
      <c r="W3" s="28"/>
      <c r="X3" s="28"/>
      <c r="Y3" s="28"/>
    </row>
    <row r="5" spans="1:25" ht="15.75" customHeight="1" x14ac:dyDescent="0.25">
      <c r="A5" s="10" t="s">
        <v>7</v>
      </c>
      <c r="B5" s="11"/>
      <c r="C5" s="22" t="s">
        <v>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6" t="s">
        <v>9</v>
      </c>
      <c r="Q5" s="17"/>
    </row>
    <row r="6" spans="1:25" ht="15.75" x14ac:dyDescent="0.25">
      <c r="A6" s="12"/>
      <c r="B6" s="13"/>
      <c r="C6" s="26" t="s">
        <v>10</v>
      </c>
      <c r="D6" s="22" t="s">
        <v>11</v>
      </c>
      <c r="E6" s="22"/>
      <c r="F6" s="22"/>
      <c r="G6" s="22"/>
      <c r="H6" s="22"/>
      <c r="I6" s="22"/>
      <c r="J6" s="22"/>
      <c r="K6" s="22"/>
      <c r="L6" s="22" t="s">
        <v>12</v>
      </c>
      <c r="M6" s="22"/>
      <c r="N6" s="22"/>
      <c r="O6" s="22"/>
      <c r="P6" s="18"/>
      <c r="Q6" s="19"/>
    </row>
    <row r="7" spans="1:25" ht="15.75" x14ac:dyDescent="0.25">
      <c r="A7" s="14"/>
      <c r="B7" s="15"/>
      <c r="C7" s="27"/>
      <c r="D7" s="8" t="s">
        <v>13</v>
      </c>
      <c r="E7" s="8" t="s">
        <v>14</v>
      </c>
      <c r="F7" s="8" t="s">
        <v>51</v>
      </c>
      <c r="G7" s="8" t="s">
        <v>52</v>
      </c>
      <c r="H7" s="8" t="s">
        <v>15</v>
      </c>
      <c r="I7" s="8" t="s">
        <v>16</v>
      </c>
      <c r="J7" s="8" t="s">
        <v>53</v>
      </c>
      <c r="K7" s="4" t="s">
        <v>58</v>
      </c>
      <c r="L7" s="8" t="s">
        <v>17</v>
      </c>
      <c r="M7" s="8" t="s">
        <v>18</v>
      </c>
      <c r="N7" s="8" t="s">
        <v>55</v>
      </c>
      <c r="O7" s="4" t="s">
        <v>56</v>
      </c>
      <c r="P7" s="20"/>
      <c r="Q7" s="21"/>
    </row>
    <row r="8" spans="1:25" s="2" customFormat="1" x14ac:dyDescent="0.25">
      <c r="A8" s="2" t="s">
        <v>59</v>
      </c>
      <c r="B8" s="2" t="s">
        <v>60</v>
      </c>
      <c r="C8" s="6">
        <v>2</v>
      </c>
      <c r="D8" s="6">
        <v>8</v>
      </c>
      <c r="E8" s="6">
        <v>4.5</v>
      </c>
      <c r="F8" s="6">
        <v>1</v>
      </c>
      <c r="G8" s="6"/>
      <c r="H8" s="6">
        <v>9</v>
      </c>
      <c r="I8" s="6">
        <v>8.5</v>
      </c>
      <c r="J8" s="6">
        <v>5</v>
      </c>
      <c r="K8" s="6">
        <v>2</v>
      </c>
      <c r="L8" s="6"/>
      <c r="M8" s="6">
        <v>15</v>
      </c>
      <c r="N8" s="6"/>
      <c r="O8" s="6">
        <v>20.5</v>
      </c>
      <c r="P8" s="6">
        <f>MAX(D8,E8,F8,G8)+MAX(H8,I8,J8,K8)+MAX(L8,M8,N8,O8)+C8</f>
        <v>39.5</v>
      </c>
      <c r="Q8" s="5"/>
    </row>
    <row r="9" spans="1:25" s="2" customFormat="1" x14ac:dyDescent="0.25">
      <c r="A9" s="2" t="s">
        <v>61</v>
      </c>
      <c r="B9" s="2" t="s">
        <v>62</v>
      </c>
      <c r="C9" s="6"/>
      <c r="D9" s="6">
        <v>8.5</v>
      </c>
      <c r="E9" s="6">
        <v>5</v>
      </c>
      <c r="F9" s="6">
        <v>5.5</v>
      </c>
      <c r="G9" s="6">
        <v>3</v>
      </c>
      <c r="H9" s="6">
        <v>6</v>
      </c>
      <c r="I9" s="6">
        <v>5</v>
      </c>
      <c r="J9" s="6">
        <v>5</v>
      </c>
      <c r="K9" s="6"/>
      <c r="L9" s="6"/>
      <c r="M9" s="6"/>
      <c r="N9" s="6"/>
      <c r="O9" s="6"/>
      <c r="P9" s="6">
        <f t="shared" ref="P9:P59" si="0">MAX(D9,E9,F9,G9)+MAX(H9,I9,J9,K9)+MAX(L9,M9,N9,O9)+C9</f>
        <v>14.5</v>
      </c>
      <c r="Q9" s="5"/>
    </row>
    <row r="10" spans="1:25" s="2" customFormat="1" hidden="1" x14ac:dyDescent="0.25">
      <c r="A10" s="7" t="s">
        <v>98</v>
      </c>
      <c r="B10" s="2" t="s">
        <v>99</v>
      </c>
      <c r="C10" s="6"/>
      <c r="D10" s="6">
        <v>5.5</v>
      </c>
      <c r="E10" s="6"/>
      <c r="F10" s="6"/>
      <c r="G10" s="6"/>
      <c r="H10" s="6">
        <v>3.5</v>
      </c>
      <c r="I10" s="6">
        <v>7.5</v>
      </c>
      <c r="J10" s="6"/>
      <c r="K10" s="6"/>
      <c r="L10" s="6"/>
      <c r="M10" s="6"/>
      <c r="N10" s="6"/>
      <c r="O10" s="6"/>
      <c r="P10" s="6">
        <f t="shared" si="0"/>
        <v>13</v>
      </c>
    </row>
    <row r="11" spans="1:25" s="2" customFormat="1" x14ac:dyDescent="0.25">
      <c r="A11" s="2" t="s">
        <v>63</v>
      </c>
      <c r="B11" s="2" t="s">
        <v>64</v>
      </c>
      <c r="C11" s="6">
        <v>2</v>
      </c>
      <c r="D11" s="6">
        <v>8.5</v>
      </c>
      <c r="E11" s="6"/>
      <c r="F11" s="6"/>
      <c r="G11" s="6"/>
      <c r="H11" s="6">
        <v>9.5</v>
      </c>
      <c r="I11" s="6"/>
      <c r="J11" s="6"/>
      <c r="K11" s="6"/>
      <c r="L11" s="6"/>
      <c r="M11" s="6"/>
      <c r="N11" s="6"/>
      <c r="O11" s="6">
        <v>25</v>
      </c>
      <c r="P11" s="6">
        <f t="shared" si="0"/>
        <v>45</v>
      </c>
      <c r="Q11" s="5" t="s">
        <v>89</v>
      </c>
    </row>
    <row r="12" spans="1:25" s="2" customFormat="1" x14ac:dyDescent="0.25">
      <c r="A12" s="2" t="s">
        <v>65</v>
      </c>
      <c r="B12" s="2" t="s">
        <v>66</v>
      </c>
      <c r="C12" s="6"/>
      <c r="D12" s="6">
        <v>8</v>
      </c>
      <c r="E12" s="6">
        <v>5</v>
      </c>
      <c r="F12" s="6"/>
      <c r="G12" s="6"/>
      <c r="H12" s="6"/>
      <c r="I12" s="6">
        <v>5</v>
      </c>
      <c r="J12" s="6">
        <v>3</v>
      </c>
      <c r="K12" s="6"/>
      <c r="L12" s="6"/>
      <c r="M12" s="6"/>
      <c r="N12" s="6"/>
      <c r="O12" s="6"/>
      <c r="P12" s="6">
        <f t="shared" si="0"/>
        <v>13</v>
      </c>
      <c r="Q12" s="5"/>
    </row>
    <row r="13" spans="1:25" s="2" customFormat="1" x14ac:dyDescent="0.25">
      <c r="A13" s="2" t="s">
        <v>67</v>
      </c>
      <c r="B13" s="2" t="s">
        <v>68</v>
      </c>
      <c r="C13" s="6">
        <v>2</v>
      </c>
      <c r="D13" s="6">
        <v>7.5</v>
      </c>
      <c r="E13" s="6">
        <v>5.5</v>
      </c>
      <c r="F13" s="6"/>
      <c r="G13" s="6"/>
      <c r="H13" s="6">
        <v>11</v>
      </c>
      <c r="I13" s="6"/>
      <c r="J13" s="6"/>
      <c r="K13" s="6"/>
      <c r="L13" s="6"/>
      <c r="M13" s="6"/>
      <c r="N13" s="6"/>
      <c r="O13" s="6">
        <v>7.5</v>
      </c>
      <c r="P13" s="6">
        <f t="shared" si="0"/>
        <v>28</v>
      </c>
      <c r="Q13" s="5"/>
    </row>
    <row r="14" spans="1:25" s="2" customFormat="1" x14ac:dyDescent="0.25">
      <c r="A14" s="2" t="s">
        <v>69</v>
      </c>
      <c r="B14" s="2" t="s">
        <v>70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  <c r="Q14" s="5"/>
    </row>
    <row r="15" spans="1:25" s="2" customFormat="1" x14ac:dyDescent="0.25">
      <c r="A15" s="2" t="s">
        <v>71</v>
      </c>
      <c r="B15" s="2" t="s">
        <v>72</v>
      </c>
      <c r="C15" s="6">
        <v>2</v>
      </c>
      <c r="D15" s="6">
        <v>8.5</v>
      </c>
      <c r="E15" s="6"/>
      <c r="F15" s="6">
        <v>4.5</v>
      </c>
      <c r="G15" s="6">
        <v>8</v>
      </c>
      <c r="H15" s="6">
        <v>16.5</v>
      </c>
      <c r="I15" s="6">
        <v>12.5</v>
      </c>
      <c r="J15" s="6">
        <v>15</v>
      </c>
      <c r="K15" s="6">
        <v>15.5</v>
      </c>
      <c r="L15" s="6">
        <v>5</v>
      </c>
      <c r="M15" s="6">
        <v>14.5</v>
      </c>
      <c r="N15" s="6"/>
      <c r="O15" s="6"/>
      <c r="P15" s="6">
        <f t="shared" si="0"/>
        <v>41.5</v>
      </c>
      <c r="Q15" s="5"/>
    </row>
    <row r="16" spans="1:25" s="2" customFormat="1" hidden="1" x14ac:dyDescent="0.25">
      <c r="A16" s="7" t="s">
        <v>100</v>
      </c>
      <c r="B16" s="2" t="s">
        <v>101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</row>
    <row r="17" spans="1:17" s="2" customFormat="1" x14ac:dyDescent="0.25">
      <c r="A17" s="2" t="s">
        <v>73</v>
      </c>
      <c r="B17" s="2" t="s">
        <v>74</v>
      </c>
      <c r="C17" s="6">
        <v>2</v>
      </c>
      <c r="D17" s="6">
        <v>18</v>
      </c>
      <c r="E17" s="6">
        <v>19</v>
      </c>
      <c r="F17" s="6"/>
      <c r="G17" s="6">
        <v>21</v>
      </c>
      <c r="H17" s="6"/>
      <c r="I17" s="6">
        <v>9.5</v>
      </c>
      <c r="J17" s="6">
        <v>18.5</v>
      </c>
      <c r="K17" s="6"/>
      <c r="L17" s="6"/>
      <c r="M17" s="6"/>
      <c r="N17" s="6">
        <v>34</v>
      </c>
      <c r="O17" s="6">
        <v>35</v>
      </c>
      <c r="P17" s="6">
        <f t="shared" si="0"/>
        <v>76.5</v>
      </c>
      <c r="Q17" s="5" t="s">
        <v>75</v>
      </c>
    </row>
    <row r="18" spans="1:17" s="2" customFormat="1" hidden="1" x14ac:dyDescent="0.25">
      <c r="A18" s="7" t="s">
        <v>102</v>
      </c>
      <c r="B18" s="2" t="s">
        <v>103</v>
      </c>
      <c r="C18" s="6"/>
      <c r="D18" s="6">
        <v>6</v>
      </c>
      <c r="E18" s="6">
        <v>5.5</v>
      </c>
      <c r="F18" s="6"/>
      <c r="G18" s="6"/>
      <c r="H18" s="6"/>
      <c r="I18" s="6">
        <v>3.5</v>
      </c>
      <c r="J18" s="6"/>
      <c r="K18" s="6"/>
      <c r="L18" s="6"/>
      <c r="M18" s="6"/>
      <c r="N18" s="6"/>
      <c r="O18" s="6"/>
      <c r="P18" s="6">
        <f t="shared" si="0"/>
        <v>9.5</v>
      </c>
    </row>
    <row r="19" spans="1:17" s="2" customFormat="1" hidden="1" x14ac:dyDescent="0.25">
      <c r="A19" s="7" t="s">
        <v>104</v>
      </c>
      <c r="B19" s="2" t="s">
        <v>105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</row>
    <row r="20" spans="1:17" s="2" customFormat="1" x14ac:dyDescent="0.25">
      <c r="A20" s="2" t="s">
        <v>76</v>
      </c>
      <c r="B20" s="2" t="s">
        <v>77</v>
      </c>
      <c r="C20" s="6"/>
      <c r="D20" s="6">
        <v>9.5</v>
      </c>
      <c r="E20" s="6"/>
      <c r="F20" s="6"/>
      <c r="G20" s="6"/>
      <c r="H20" s="6">
        <v>9.5</v>
      </c>
      <c r="I20" s="6"/>
      <c r="J20" s="6"/>
      <c r="K20" s="6"/>
      <c r="L20" s="6"/>
      <c r="M20" s="6"/>
      <c r="N20" s="6"/>
      <c r="O20" s="6"/>
      <c r="P20" s="6">
        <f t="shared" si="0"/>
        <v>19</v>
      </c>
      <c r="Q20" s="5"/>
    </row>
    <row r="21" spans="1:17" s="2" customFormat="1" hidden="1" x14ac:dyDescent="0.25">
      <c r="A21" s="7" t="s">
        <v>106</v>
      </c>
      <c r="B21" s="2" t="s">
        <v>107</v>
      </c>
      <c r="C21" s="6">
        <v>2</v>
      </c>
      <c r="D21" s="6">
        <v>17.5</v>
      </c>
      <c r="E21" s="6"/>
      <c r="F21" s="6"/>
      <c r="G21" s="6"/>
      <c r="H21" s="6">
        <v>1</v>
      </c>
      <c r="I21" s="6">
        <v>8.5</v>
      </c>
      <c r="J21" s="6"/>
      <c r="K21" s="6"/>
      <c r="L21" s="6">
        <v>23.5</v>
      </c>
      <c r="M21" s="6">
        <v>35</v>
      </c>
      <c r="N21" s="6"/>
      <c r="O21" s="6"/>
      <c r="P21" s="6">
        <f t="shared" si="0"/>
        <v>63</v>
      </c>
    </row>
    <row r="22" spans="1:17" s="2" customFormat="1" hidden="1" x14ac:dyDescent="0.25">
      <c r="A22" s="7" t="s">
        <v>108</v>
      </c>
      <c r="B22" s="2" t="s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</row>
    <row r="23" spans="1:17" s="2" customFormat="1" x14ac:dyDescent="0.25">
      <c r="A23" s="2" t="s">
        <v>23</v>
      </c>
      <c r="B23" s="2" t="s">
        <v>78</v>
      </c>
      <c r="C23" s="6">
        <v>2</v>
      </c>
      <c r="D23" s="6">
        <v>6.5</v>
      </c>
      <c r="E23" s="6">
        <v>5</v>
      </c>
      <c r="F23" s="6">
        <v>2.5</v>
      </c>
      <c r="G23" s="6"/>
      <c r="H23" s="6">
        <v>10</v>
      </c>
      <c r="I23" s="6">
        <v>5</v>
      </c>
      <c r="J23" s="6"/>
      <c r="K23" s="6"/>
      <c r="L23" s="6"/>
      <c r="M23" s="6">
        <v>2</v>
      </c>
      <c r="N23" s="6"/>
      <c r="O23" s="6"/>
      <c r="P23" s="6">
        <f t="shared" si="0"/>
        <v>20.5</v>
      </c>
      <c r="Q23" s="5"/>
    </row>
    <row r="24" spans="1:17" s="2" customFormat="1" x14ac:dyDescent="0.25">
      <c r="A24" s="2" t="s">
        <v>79</v>
      </c>
      <c r="B24" s="2" t="s">
        <v>80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0</v>
      </c>
      <c r="Q24" s="5"/>
    </row>
    <row r="25" spans="1:17" s="2" customFormat="1" hidden="1" x14ac:dyDescent="0.25">
      <c r="A25" s="7" t="s">
        <v>110</v>
      </c>
      <c r="B25" s="2" t="s">
        <v>111</v>
      </c>
      <c r="C25" s="6">
        <v>2</v>
      </c>
      <c r="D25" s="6"/>
      <c r="E25" s="6">
        <v>8.5</v>
      </c>
      <c r="F25" s="6"/>
      <c r="G25" s="6"/>
      <c r="H25" s="6"/>
      <c r="I25" s="6">
        <v>9.5</v>
      </c>
      <c r="J25" s="6"/>
      <c r="K25" s="6"/>
      <c r="L25" s="6"/>
      <c r="M25" s="6">
        <v>25</v>
      </c>
      <c r="N25" s="6"/>
      <c r="O25" s="6"/>
      <c r="P25" s="6">
        <f t="shared" si="0"/>
        <v>45</v>
      </c>
    </row>
    <row r="26" spans="1:17" s="2" customFormat="1" hidden="1" x14ac:dyDescent="0.25">
      <c r="A26" s="7" t="s">
        <v>112</v>
      </c>
      <c r="B26" s="2" t="s">
        <v>113</v>
      </c>
      <c r="C26" s="6">
        <v>2</v>
      </c>
      <c r="D26" s="6">
        <v>9</v>
      </c>
      <c r="E26" s="6">
        <v>8</v>
      </c>
      <c r="F26" s="6"/>
      <c r="G26" s="6"/>
      <c r="H26" s="6">
        <v>10.5</v>
      </c>
      <c r="I26" s="6">
        <v>12</v>
      </c>
      <c r="J26" s="6"/>
      <c r="K26" s="6"/>
      <c r="L26" s="6">
        <v>15</v>
      </c>
      <c r="M26" s="6">
        <v>22</v>
      </c>
      <c r="N26" s="6"/>
      <c r="O26" s="6"/>
      <c r="P26" s="6">
        <f t="shared" si="0"/>
        <v>45</v>
      </c>
    </row>
    <row r="27" spans="1:17" s="2" customFormat="1" hidden="1" x14ac:dyDescent="0.25">
      <c r="A27" s="7" t="s">
        <v>114</v>
      </c>
      <c r="B27" s="2" t="s">
        <v>115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f t="shared" si="0"/>
        <v>0</v>
      </c>
    </row>
    <row r="28" spans="1:17" s="2" customFormat="1" hidden="1" x14ac:dyDescent="0.25">
      <c r="A28" s="7" t="s">
        <v>31</v>
      </c>
      <c r="B28" s="2" t="s">
        <v>116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f t="shared" si="0"/>
        <v>0</v>
      </c>
    </row>
    <row r="29" spans="1:17" s="2" customFormat="1" x14ac:dyDescent="0.25">
      <c r="A29" s="2" t="s">
        <v>81</v>
      </c>
      <c r="B29" s="2" t="s">
        <v>82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 t="shared" si="0"/>
        <v>0</v>
      </c>
      <c r="Q29" s="5"/>
    </row>
    <row r="30" spans="1:17" s="2" customFormat="1" x14ac:dyDescent="0.25">
      <c r="A30" s="2" t="s">
        <v>83</v>
      </c>
      <c r="B30" s="2" t="s">
        <v>84</v>
      </c>
      <c r="C30" s="6"/>
      <c r="D30" s="6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f t="shared" si="0"/>
        <v>12</v>
      </c>
      <c r="Q30" s="5"/>
    </row>
    <row r="31" spans="1:17" s="2" customFormat="1" x14ac:dyDescent="0.25">
      <c r="A31" s="2" t="s">
        <v>85</v>
      </c>
      <c r="B31" s="2" t="s">
        <v>86</v>
      </c>
      <c r="C31" s="6">
        <v>2</v>
      </c>
      <c r="D31" s="6">
        <v>9.5</v>
      </c>
      <c r="E31" s="6">
        <v>8</v>
      </c>
      <c r="F31" s="6"/>
      <c r="G31" s="6"/>
      <c r="H31" s="6">
        <v>10.5</v>
      </c>
      <c r="I31" s="6">
        <v>9.5</v>
      </c>
      <c r="J31" s="6"/>
      <c r="K31" s="6"/>
      <c r="L31" s="6">
        <v>13.5</v>
      </c>
      <c r="M31" s="6">
        <v>17.5</v>
      </c>
      <c r="N31" s="6">
        <v>17</v>
      </c>
      <c r="O31" s="6">
        <v>24</v>
      </c>
      <c r="P31" s="6">
        <f t="shared" si="0"/>
        <v>46</v>
      </c>
      <c r="Q31" s="5" t="s">
        <v>89</v>
      </c>
    </row>
    <row r="32" spans="1:17" s="2" customFormat="1" hidden="1" x14ac:dyDescent="0.25">
      <c r="A32" s="7" t="s">
        <v>117</v>
      </c>
      <c r="B32" s="2" t="s">
        <v>118</v>
      </c>
      <c r="C32" s="6"/>
      <c r="D32" s="6"/>
      <c r="E32" s="6"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f t="shared" si="0"/>
        <v>3</v>
      </c>
    </row>
    <row r="33" spans="1:17" s="2" customFormat="1" hidden="1" x14ac:dyDescent="0.25">
      <c r="A33" s="7" t="s">
        <v>119</v>
      </c>
      <c r="B33" s="2" t="s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 t="shared" si="0"/>
        <v>0</v>
      </c>
    </row>
    <row r="34" spans="1:17" s="2" customFormat="1" hidden="1" x14ac:dyDescent="0.25">
      <c r="A34" s="7" t="s">
        <v>121</v>
      </c>
      <c r="B34" s="2" t="s">
        <v>122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si="0"/>
        <v>0</v>
      </c>
    </row>
    <row r="35" spans="1:17" s="2" customFormat="1" hidden="1" x14ac:dyDescent="0.25">
      <c r="A35" s="7" t="s">
        <v>123</v>
      </c>
      <c r="B35" s="2" t="s">
        <v>124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f t="shared" si="0"/>
        <v>0</v>
      </c>
    </row>
    <row r="36" spans="1:17" s="2" customFormat="1" hidden="1" x14ac:dyDescent="0.25">
      <c r="A36" s="7" t="s">
        <v>125</v>
      </c>
      <c r="B36" s="2" t="s">
        <v>126</v>
      </c>
      <c r="C36" s="6"/>
      <c r="D36" s="6">
        <v>9</v>
      </c>
      <c r="E36" s="6"/>
      <c r="F36" s="6"/>
      <c r="G36" s="6"/>
      <c r="H36" s="6"/>
      <c r="I36" s="6">
        <v>4.5</v>
      </c>
      <c r="J36" s="6"/>
      <c r="K36" s="6"/>
      <c r="L36" s="6"/>
      <c r="M36" s="6"/>
      <c r="N36" s="6"/>
      <c r="O36" s="6"/>
      <c r="P36" s="6">
        <f t="shared" si="0"/>
        <v>13.5</v>
      </c>
    </row>
    <row r="37" spans="1:17" s="2" customFormat="1" x14ac:dyDescent="0.25">
      <c r="A37" s="2" t="s">
        <v>87</v>
      </c>
      <c r="B37" s="2" t="s">
        <v>88</v>
      </c>
      <c r="C37" s="6">
        <v>2</v>
      </c>
      <c r="D37" s="6">
        <v>8.5</v>
      </c>
      <c r="E37" s="6">
        <v>10</v>
      </c>
      <c r="F37" s="6"/>
      <c r="G37" s="6"/>
      <c r="H37" s="6">
        <v>15</v>
      </c>
      <c r="I37" s="6">
        <v>11</v>
      </c>
      <c r="J37" s="6">
        <v>14.5</v>
      </c>
      <c r="K37" s="6"/>
      <c r="L37" s="6"/>
      <c r="M37" s="6">
        <v>16</v>
      </c>
      <c r="N37" s="6">
        <v>18</v>
      </c>
      <c r="O37" s="6"/>
      <c r="P37" s="6">
        <f t="shared" si="0"/>
        <v>45</v>
      </c>
      <c r="Q37" s="5" t="s">
        <v>89</v>
      </c>
    </row>
    <row r="38" spans="1:17" s="2" customFormat="1" hidden="1" x14ac:dyDescent="0.25">
      <c r="A38" s="7" t="s">
        <v>127</v>
      </c>
      <c r="B38" s="2" t="s">
        <v>128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f t="shared" si="0"/>
        <v>0</v>
      </c>
    </row>
    <row r="39" spans="1:17" s="2" customFormat="1" hidden="1" x14ac:dyDescent="0.25">
      <c r="A39" s="7" t="s">
        <v>129</v>
      </c>
      <c r="B39" s="2" t="s">
        <v>130</v>
      </c>
      <c r="C39" s="6"/>
      <c r="D39" s="6">
        <v>6.5</v>
      </c>
      <c r="E39" s="6"/>
      <c r="F39" s="6"/>
      <c r="G39" s="6"/>
      <c r="H39" s="6">
        <v>7</v>
      </c>
      <c r="I39" s="6"/>
      <c r="J39" s="6"/>
      <c r="K39" s="6"/>
      <c r="L39" s="6"/>
      <c r="M39" s="6"/>
      <c r="N39" s="6"/>
      <c r="O39" s="6"/>
      <c r="P39" s="6">
        <f t="shared" si="0"/>
        <v>13.5</v>
      </c>
    </row>
    <row r="40" spans="1:17" s="2" customFormat="1" x14ac:dyDescent="0.25">
      <c r="A40" s="2" t="s">
        <v>90</v>
      </c>
      <c r="B40" s="2" t="s">
        <v>91</v>
      </c>
      <c r="C40" s="6">
        <v>2</v>
      </c>
      <c r="D40" s="6">
        <v>10.5</v>
      </c>
      <c r="E40" s="6">
        <v>9</v>
      </c>
      <c r="F40" s="6"/>
      <c r="G40" s="6"/>
      <c r="H40" s="6">
        <v>12</v>
      </c>
      <c r="I40" s="6"/>
      <c r="J40" s="6"/>
      <c r="K40" s="6"/>
      <c r="L40" s="6"/>
      <c r="M40" s="6">
        <v>3</v>
      </c>
      <c r="N40" s="6">
        <v>3</v>
      </c>
      <c r="O40" s="6">
        <v>16</v>
      </c>
      <c r="P40" s="6">
        <f t="shared" si="0"/>
        <v>40.5</v>
      </c>
      <c r="Q40" s="5"/>
    </row>
    <row r="41" spans="1:17" s="2" customFormat="1" x14ac:dyDescent="0.25">
      <c r="A41" s="2" t="s">
        <v>92</v>
      </c>
      <c r="B41" s="2" t="s">
        <v>93</v>
      </c>
      <c r="C41" s="6"/>
      <c r="D41" s="6">
        <v>7</v>
      </c>
      <c r="E41" s="6">
        <v>11</v>
      </c>
      <c r="F41" s="6"/>
      <c r="G41" s="6"/>
      <c r="H41" s="6">
        <v>11</v>
      </c>
      <c r="I41" s="6">
        <v>11.5</v>
      </c>
      <c r="J41" s="6">
        <v>15.5</v>
      </c>
      <c r="K41" s="6"/>
      <c r="L41" s="6"/>
      <c r="M41" s="6"/>
      <c r="N41" s="6"/>
      <c r="O41" s="6"/>
      <c r="P41" s="6">
        <f t="shared" si="0"/>
        <v>26.5</v>
      </c>
      <c r="Q41" s="5"/>
    </row>
    <row r="42" spans="1:17" s="2" customFormat="1" hidden="1" x14ac:dyDescent="0.25">
      <c r="A42" s="7" t="s">
        <v>131</v>
      </c>
      <c r="B42" s="2" t="s">
        <v>132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f t="shared" si="0"/>
        <v>0</v>
      </c>
    </row>
    <row r="43" spans="1:17" s="2" customFormat="1" x14ac:dyDescent="0.25">
      <c r="A43" s="2" t="s">
        <v>94</v>
      </c>
      <c r="B43" s="2" t="s">
        <v>95</v>
      </c>
      <c r="C43" s="6"/>
      <c r="D43" s="6">
        <v>4</v>
      </c>
      <c r="E43" s="6">
        <v>4</v>
      </c>
      <c r="F43" s="6"/>
      <c r="G43" s="6"/>
      <c r="H43" s="6">
        <v>6</v>
      </c>
      <c r="I43" s="6"/>
      <c r="J43" s="6"/>
      <c r="K43" s="6"/>
      <c r="L43" s="6"/>
      <c r="M43" s="6"/>
      <c r="N43" s="6"/>
      <c r="O43" s="6"/>
      <c r="P43" s="6">
        <f t="shared" si="0"/>
        <v>10</v>
      </c>
      <c r="Q43" s="5"/>
    </row>
    <row r="44" spans="1:17" s="2" customFormat="1" hidden="1" x14ac:dyDescent="0.25">
      <c r="A44" s="7" t="s">
        <v>133</v>
      </c>
      <c r="B44" s="2" t="s">
        <v>134</v>
      </c>
      <c r="C44" s="6"/>
      <c r="D44" s="6">
        <v>7.5</v>
      </c>
      <c r="E44" s="6"/>
      <c r="F44" s="6"/>
      <c r="G44" s="6"/>
      <c r="H44" s="6">
        <v>7.5</v>
      </c>
      <c r="I44" s="6">
        <v>4</v>
      </c>
      <c r="J44" s="6"/>
      <c r="K44" s="6"/>
      <c r="L44" s="6"/>
      <c r="M44" s="6"/>
      <c r="N44" s="6"/>
      <c r="O44" s="6"/>
      <c r="P44" s="6">
        <f t="shared" si="0"/>
        <v>15</v>
      </c>
    </row>
    <row r="45" spans="1:17" s="2" customFormat="1" hidden="1" x14ac:dyDescent="0.25">
      <c r="A45" s="7" t="s">
        <v>135</v>
      </c>
      <c r="B45" s="2" t="s">
        <v>136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f t="shared" si="0"/>
        <v>0</v>
      </c>
    </row>
    <row r="46" spans="1:17" s="2" customFormat="1" hidden="1" x14ac:dyDescent="0.25">
      <c r="A46" s="7" t="s">
        <v>137</v>
      </c>
      <c r="B46" s="2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f t="shared" si="0"/>
        <v>0</v>
      </c>
    </row>
    <row r="47" spans="1:17" s="2" customFormat="1" hidden="1" x14ac:dyDescent="0.25">
      <c r="A47" s="7" t="s">
        <v>139</v>
      </c>
      <c r="B47" s="2" t="s">
        <v>140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f t="shared" si="0"/>
        <v>0</v>
      </c>
    </row>
    <row r="48" spans="1:17" s="2" customFormat="1" x14ac:dyDescent="0.25">
      <c r="A48" s="2" t="s">
        <v>96</v>
      </c>
      <c r="B48" s="2" t="s">
        <v>97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f t="shared" si="0"/>
        <v>0</v>
      </c>
      <c r="Q48" s="5"/>
    </row>
    <row r="49" spans="1:16" s="2" customFormat="1" hidden="1" x14ac:dyDescent="0.25">
      <c r="A49" s="7" t="s">
        <v>141</v>
      </c>
      <c r="B49" s="2" t="s">
        <v>142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f t="shared" si="0"/>
        <v>0</v>
      </c>
    </row>
    <row r="50" spans="1:16" s="2" customFormat="1" hidden="1" x14ac:dyDescent="0.25">
      <c r="A50" s="7" t="s">
        <v>143</v>
      </c>
      <c r="B50" s="2" t="s">
        <v>144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>
        <f t="shared" si="0"/>
        <v>0</v>
      </c>
    </row>
    <row r="51" spans="1:16" s="2" customFormat="1" hidden="1" x14ac:dyDescent="0.25">
      <c r="A51" s="7" t="s">
        <v>145</v>
      </c>
      <c r="B51" s="2" t="s">
        <v>146</v>
      </c>
      <c r="C51" s="6"/>
      <c r="D51" s="6">
        <v>8</v>
      </c>
      <c r="E51" s="6"/>
      <c r="F51" s="6"/>
      <c r="G51" s="6"/>
      <c r="H51" s="6">
        <v>6.5</v>
      </c>
      <c r="I51" s="6">
        <v>5.5</v>
      </c>
      <c r="J51" s="6"/>
      <c r="K51" s="6"/>
      <c r="L51" s="6"/>
      <c r="M51" s="6"/>
      <c r="N51" s="6"/>
      <c r="O51" s="6"/>
      <c r="P51" s="6">
        <f t="shared" si="0"/>
        <v>14.5</v>
      </c>
    </row>
    <row r="52" spans="1:16" s="2" customFormat="1" hidden="1" x14ac:dyDescent="0.25">
      <c r="A52" s="7" t="s">
        <v>147</v>
      </c>
      <c r="B52" s="2" t="s">
        <v>148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f t="shared" si="0"/>
        <v>0</v>
      </c>
    </row>
    <row r="53" spans="1:16" s="2" customFormat="1" hidden="1" x14ac:dyDescent="0.25">
      <c r="A53" s="7" t="s">
        <v>149</v>
      </c>
      <c r="B53" s="2" t="s">
        <v>150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f t="shared" si="0"/>
        <v>0</v>
      </c>
    </row>
    <row r="54" spans="1:16" s="2" customFormat="1" hidden="1" x14ac:dyDescent="0.25">
      <c r="A54" s="7" t="s">
        <v>151</v>
      </c>
      <c r="B54" s="2" t="s">
        <v>152</v>
      </c>
      <c r="C54" s="6"/>
      <c r="D54" s="6">
        <v>5</v>
      </c>
      <c r="E54" s="6">
        <v>3.5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f>MAX(D54:E54)</f>
        <v>5</v>
      </c>
    </row>
    <row r="55" spans="1:16" s="2" customFormat="1" hidden="1" x14ac:dyDescent="0.25">
      <c r="A55" s="7" t="s">
        <v>153</v>
      </c>
      <c r="B55" s="2" t="s">
        <v>154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f t="shared" si="0"/>
        <v>0</v>
      </c>
    </row>
    <row r="56" spans="1:16" s="2" customFormat="1" hidden="1" x14ac:dyDescent="0.25">
      <c r="A56" s="7" t="s">
        <v>155</v>
      </c>
      <c r="B56" s="2" t="s">
        <v>156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f t="shared" si="0"/>
        <v>0</v>
      </c>
    </row>
    <row r="57" spans="1:16" s="2" customFormat="1" hidden="1" x14ac:dyDescent="0.25">
      <c r="A57" s="7" t="s">
        <v>157</v>
      </c>
      <c r="B57" s="2" t="s">
        <v>158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f t="shared" si="0"/>
        <v>0</v>
      </c>
    </row>
    <row r="58" spans="1:16" s="2" customFormat="1" hidden="1" x14ac:dyDescent="0.25">
      <c r="A58" s="7" t="s">
        <v>159</v>
      </c>
      <c r="B58" s="2" t="s">
        <v>160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f t="shared" si="0"/>
        <v>0</v>
      </c>
    </row>
    <row r="59" spans="1:16" s="2" customFormat="1" hidden="1" x14ac:dyDescent="0.25">
      <c r="A59" s="7" t="s">
        <v>161</v>
      </c>
      <c r="B59" s="2" t="s">
        <v>162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f t="shared" si="0"/>
        <v>0</v>
      </c>
    </row>
  </sheetData>
  <autoFilter ref="A7:A59">
    <filterColumn colId="0">
      <colorFilter dxfId="0"/>
    </filterColumn>
  </autoFilter>
  <mergeCells count="11">
    <mergeCell ref="A1:Y1"/>
    <mergeCell ref="A2:H2"/>
    <mergeCell ref="K2:S2"/>
    <mergeCell ref="T2:Y2"/>
    <mergeCell ref="A3:L3"/>
    <mergeCell ref="P3:Y3"/>
    <mergeCell ref="C5:O5"/>
    <mergeCell ref="P5:Q7"/>
    <mergeCell ref="C6:C7"/>
    <mergeCell ref="D6:K6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2023-09-03T16:11:37Z</dcterms:created>
  <dcterms:modified xsi:type="dcterms:W3CDTF">2023-09-12T08:10:40Z</dcterms:modified>
  <cp:category/>
</cp:coreProperties>
</file>